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y Drive\AAARL Shared\AAARL Current Projects\Covid 19\"/>
    </mc:Choice>
  </mc:AlternateContent>
  <xr:revisionPtr revIDLastSave="0" documentId="13_ncr:1_{E6AD4869-E411-4858-B9F5-931DE29D2F73}" xr6:coauthVersionLast="45" xr6:coauthVersionMax="45" xr10:uidLastSave="{00000000-0000-0000-0000-000000000000}"/>
  <bookViews>
    <workbookView xWindow="-98" yWindow="-98" windowWidth="19396" windowHeight="10996" activeTab="5" xr2:uid="{3F7C9160-3FCA-42B5-B50C-2D00F777E9FB}"/>
  </bookViews>
  <sheets>
    <sheet name="Cover" sheetId="1" r:id="rId1"/>
    <sheet name="Data Required" sheetId="2" r:id="rId2"/>
    <sheet name="Questions" sheetId="4" r:id="rId3"/>
    <sheet name="Planning" sheetId="6" r:id="rId4"/>
    <sheet name="References" sheetId="3" r:id="rId5"/>
    <sheet name="CHIME Model"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3" i="4"/>
</calcChain>
</file>

<file path=xl/sharedStrings.xml><?xml version="1.0" encoding="utf-8"?>
<sst xmlns="http://schemas.openxmlformats.org/spreadsheetml/2006/main" count="154" uniqueCount="121">
  <si>
    <t>Index</t>
  </si>
  <si>
    <t>How to stratify/cohort various levels of care of COVID 19</t>
  </si>
  <si>
    <t>Questions</t>
  </si>
  <si>
    <t>Analysis</t>
  </si>
  <si>
    <t>Prediction on cases, simulation/sensitivity on cases, estimate existing supply base.</t>
  </si>
  <si>
    <t>Prediction</t>
  </si>
  <si>
    <t>Data required</t>
  </si>
  <si>
    <t>Capacity</t>
  </si>
  <si>
    <t>Any timeline?</t>
  </si>
  <si>
    <t>Current rule based/triage for patient intake.</t>
  </si>
  <si>
    <t xml:space="preserve">Optimization </t>
  </si>
  <si>
    <t>What extra capacity mechanisms should I build into the model?</t>
  </si>
  <si>
    <t>Anything Canadian specific I should know about?</t>
  </si>
  <si>
    <t>Supplies, ventilators, staff available.</t>
  </si>
  <si>
    <t xml:space="preserve">Research and optimization model (takes equilibrium between capacity and demand). </t>
  </si>
  <si>
    <t>https://www.ncbi.nlm.nih.gov/pmc/articles/PMC3375786/</t>
  </si>
  <si>
    <t>Pandemic Influenza and Hospital Resources</t>
  </si>
  <si>
    <t>Raoul E. Nap,</t>
  </si>
  <si>
    <t>Simple calculations.</t>
  </si>
  <si>
    <t>http://www.centerforhealthsecurity.org/our-work/pubs_archive/pubs-pdfs/2006/2006-12-15-hospitalprepforpandemic.pdf</t>
  </si>
  <si>
    <t>more of a managerial view on preparations.</t>
  </si>
  <si>
    <t>https://www.tandfonline.com/doi/full/10.1080/19488300.2014.880093?src=recsys</t>
  </si>
  <si>
    <t>Simulations.</t>
  </si>
  <si>
    <t>https://www.ncbi.nlm.nih.gov/pmc/articles/PMC4953709/</t>
  </si>
  <si>
    <t>Ethical.</t>
  </si>
  <si>
    <t>https://journals.lww.com/pec-online/Abstract/2011/06000/Hospital_Based_Pandemic_Influenza_Preparedness_and.24.aspx</t>
  </si>
  <si>
    <t>Strategies to increase surge capacity</t>
  </si>
  <si>
    <t>https://www.liebertpub.com/doi/abs/10.1089/bsp.2006.4.384</t>
  </si>
  <si>
    <t>alternate care facilities (probably wouldn’t need this).</t>
  </si>
  <si>
    <t>https://jamanetwork.com/journals/jama/fullarticle/2762996</t>
  </si>
  <si>
    <t>Covid 19 care.</t>
  </si>
  <si>
    <t>https://ccforum.biomedcentral.com/articles/10.1186/cc5732 (how to handle triage)</t>
  </si>
  <si>
    <t>We believe that the basic criteria for a system for triage to critical care in a pandemic are fourfold; it should identify patients sick enough to require higher level care at some stage in their illness, it should be able to recognise those patients who are too acutely or chronically unwell to benefit from critical care, it should be consistently applicable by healthcare professionals and support workers from a variety of backgrounds within the constraints of the pandemic and should ideally also be scalable to reflect any mismatch between need and capacity. In order to fairly allocate resources across both flu and non-flu patients it should also be disease non-specific and allow prognostic comparisons across disease categories.</t>
  </si>
  <si>
    <t>https://academic.oup.com/milmed/article/172/5/486/4578236</t>
  </si>
  <si>
    <t>Modeling Hospital Response to Mild and Severe Influenza Pandemic Scenarios under Normal and Expanded Capacities </t>
  </si>
  <si>
    <t>https://journals.sagepub.com/doi/abs/10.1177/0272989X06295359</t>
  </si>
  <si>
    <t>https://www.cdc.gov/flu/pandemic-resources/tools/downloads/FluSurge2.0_Manual_060705.pdf</t>
  </si>
  <si>
    <t>FluSurge manual</t>
  </si>
  <si>
    <t>https://www.cdc.gov/flu/pandemic-resources/tools/flusurge.htm</t>
  </si>
  <si>
    <t>Flu surge actual model</t>
  </si>
  <si>
    <t>https://www.ncbi.nlm.nih.gov/pmc/articles/PMC3320443/</t>
  </si>
  <si>
    <t>Modeling the Impact of Pandemic Influenza on Pacific Islands</t>
  </si>
  <si>
    <t>FluSurge—A Tool to Estimate Demand for Hospital Services during the Next Pandemic Influenza</t>
  </si>
  <si>
    <t>Link</t>
  </si>
  <si>
    <t>Title</t>
  </si>
  <si>
    <t>call with ahmed, sent data input</t>
  </si>
  <si>
    <t>email received from ahmed</t>
  </si>
  <si>
    <t>How much capacity for hospital resources (beds, supplies, workers, machines) might we need (in excess) directly attributed to COVID 19</t>
  </si>
  <si>
    <t>Number of population recently travelled to high risk areas</t>
  </si>
  <si>
    <t>Accurate population distribution by age in analysis area.</t>
  </si>
  <si>
    <t>Confirmed cases, unsure cases, hospitalization and any deeper breakdown by age and by day over the relevant time period.</t>
  </si>
  <si>
    <t>Current rates of hospitalization (world wide and in canada, ontario, kitchener/cambridge).</t>
  </si>
  <si>
    <t>Prediction bed usage and traffic without COVID 19. (if possible, hospital traffic broken down by relevant departments daily on the past 3-5 years). Daily in the past few months at least.</t>
  </si>
  <si>
    <t>Any data on testing results and testing given (and diagnostic type).</t>
  </si>
  <si>
    <t>Number of current beds available for COVID 19. Number of hypothetical beds available by reallocating resources. Number of potential beds availble offsite.</t>
  </si>
  <si>
    <t>Duration of stay broken out by type for covid 19.</t>
  </si>
  <si>
    <t>Prediction of absenteeism from hospital workers due to covid 19.</t>
  </si>
  <si>
    <t>Any hospital exit rate. (recovery, death, departmental move) broken by age and by day in the past few months related to covid 19.</t>
  </si>
  <si>
    <t>Recovery rate by age group and broken down over relevant time period.</t>
  </si>
  <si>
    <t>Self isolation reported (not sure if this is available).</t>
  </si>
  <si>
    <t>https://secure.cihi.ca/free_products/Hospital_Trends_in_Canada_e.pdf</t>
  </si>
  <si>
    <t>Canadian hosptial statsitics</t>
  </si>
  <si>
    <t>Category</t>
  </si>
  <si>
    <t>Resource Planning</t>
  </si>
  <si>
    <t>Preparation</t>
  </si>
  <si>
    <t>Simulation</t>
  </si>
  <si>
    <t>Ethics</t>
  </si>
  <si>
    <t>Alternate care facilities</t>
  </si>
  <si>
    <t>Covid 19 speicfic</t>
  </si>
  <si>
    <t>Triage</t>
  </si>
  <si>
    <t>Capacity Prediction</t>
  </si>
  <si>
    <t>FluSurge</t>
  </si>
  <si>
    <t>Canadian statistics</t>
  </si>
  <si>
    <t>https://data.worldbank.org/indicator/SP.POP.65UP.TO.ZS?end=2018&amp;most_recent_value_desc=true&amp;start=1960&amp;view=chart</t>
  </si>
  <si>
    <t>World population over 65 in %</t>
  </si>
  <si>
    <t>https://www.who.int/docs/default-source/coronaviruse/situation-reports/20200313-sitrep-53-covid-19.pdf?sfvrsn=adb3f72_2</t>
  </si>
  <si>
    <t>WHO COVID19 global stats situation report 53 - March 13th</t>
  </si>
  <si>
    <t>Stats</t>
  </si>
  <si>
    <t>https://www.canada.ca/en/public-health/services/diseases/2019-novel-coronavirus-infection/health-professionals.html#epi</t>
  </si>
  <si>
    <t>Canada COVID19 case count</t>
  </si>
  <si>
    <t>Historical Series of Statistical and Financial Data for Canadian Hospitals</t>
  </si>
  <si>
    <t>https://www.canada.ca/en/public-health/services/diseases/2019-novel-coronavirus-infection/health-professionals/public-health-measures-mitigate-covid-19.html</t>
  </si>
  <si>
    <t>Community-based measures to mitigate the spread of coronavirus</t>
  </si>
  <si>
    <t>https://www.canada.ca/en/public-health/services/diseases/2019-novel-coronavirus-infection/prevention-risks.html?&amp;utm_campaign=gc-hc-sc-coronavirusoutbreak-1920-0165-9221800776&amp;utm_medium=search&amp;utm_source=google-ads-96470960074&amp;utm_content=text-en-415799326004&amp;utm_term=%2Bcovid%20%2B19%20%2Bcanada</t>
  </si>
  <si>
    <t>Coronavirus disease (COVID-19): Prevention and risks</t>
  </si>
  <si>
    <t>https://jamanetwork.com/journals/jama/fullarticle/2762130</t>
  </si>
  <si>
    <t>Characteristics of and Important Lessons From the Coronavirus Disease 2019 (COVID-19) Outbreak in China</t>
  </si>
  <si>
    <t>China Statistics</t>
  </si>
  <si>
    <t>https://www.snohd.org/499/COVID-19-Case-Count-Info</t>
  </si>
  <si>
    <t>US cases vs hospitlization</t>
  </si>
  <si>
    <t>US Statistics</t>
  </si>
  <si>
    <t>https://www.ctvnews.ca/health/coronavirus/tracking-every-case-of-covid-19-in-canada-1.4852102</t>
  </si>
  <si>
    <t>http://www.ontariohealthcoalition.ca/wp-content/uploads/chart-OECD-Hospital-Beds-Per-1000-Population.pdf</t>
  </si>
  <si>
    <t>Historic # beds per population</t>
  </si>
  <si>
    <t>Global Stats</t>
  </si>
  <si>
    <t>https://www.statnews.com/2020/03/10/simple-math-alarming-answers-covid-19/</t>
  </si>
  <si>
    <t>https://ourworldindata.org/coronavirus</t>
  </si>
  <si>
    <t>World in Data - COVID19 study includes recovery rate</t>
  </si>
  <si>
    <t>Canada COVID19 case Canada count and report</t>
  </si>
  <si>
    <t>https://www.statnews.com/2020/03/16/coronavirus-model-shows-hospitals-what-to-expect/?utm_campaign=rss</t>
  </si>
  <si>
    <t>CHIME Model description</t>
  </si>
  <si>
    <t>Modelling</t>
  </si>
  <si>
    <t>https://pennchime.herokuapp.com/</t>
  </si>
  <si>
    <t>Penn Model</t>
  </si>
  <si>
    <t>As of March 16</t>
  </si>
  <si>
    <t>Admitted Patients</t>
  </si>
  <si>
    <t>Moderate Scenario</t>
  </si>
  <si>
    <t>Ontario</t>
  </si>
  <si>
    <t>Currently Known Regional Infections</t>
  </si>
  <si>
    <t>Currently Hospitalized COVID-19 Patients</t>
  </si>
  <si>
    <t>Doubling Time (days)</t>
  </si>
  <si>
    <t>Hospitalization %</t>
  </si>
  <si>
    <t>ICU %</t>
  </si>
  <si>
    <t>Ventilated %</t>
  </si>
  <si>
    <t>Hospital LOS</t>
  </si>
  <si>
    <t>ICU LOS</t>
  </si>
  <si>
    <t>Vent LOS</t>
  </si>
  <si>
    <t>Hospital Market Share (%)</t>
  </si>
  <si>
    <t>Regional Population</t>
  </si>
  <si>
    <t>New Admissions</t>
  </si>
  <si>
    <t>Recoveries vs Infected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</si>
</sst>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u/>
      <sz val="11"/>
      <color theme="10"/>
      <name val="Calibri"/>
      <family val="2"/>
      <scheme val="minor"/>
    </font>
    <font>
      <sz val="10"/>
      <color rgb="FF000000"/>
      <name val="Calibri Light"/>
      <family val="2"/>
      <scheme val="major"/>
    </font>
    <font>
      <sz val="10"/>
      <color theme="1"/>
      <name val="Calibri Light"/>
      <family val="2"/>
      <scheme val="major"/>
    </font>
    <font>
      <sz val="10"/>
      <color rgb="FF333333"/>
      <name val="Calibri Light"/>
      <family val="2"/>
      <scheme val="major"/>
    </font>
    <font>
      <sz val="10"/>
      <color rgb="FF2A2A2A"/>
      <name val="Calibri Light"/>
      <family val="2"/>
      <scheme val="major"/>
    </font>
    <font>
      <sz val="10"/>
      <color rgb="FF555555"/>
      <name val="Calibri Light"/>
      <family val="2"/>
      <scheme val="major"/>
    </font>
    <font>
      <b/>
      <sz val="10"/>
      <color theme="1"/>
      <name val="Calibri Light"/>
      <family val="2"/>
      <scheme val="major"/>
    </font>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43" fontId="8" fillId="0" borderId="0" applyFont="0" applyFill="0" applyBorder="0" applyAlignment="0" applyProtection="0"/>
  </cellStyleXfs>
  <cellXfs count="16">
    <xf numFmtId="0" fontId="0" fillId="0" borderId="0" xfId="0"/>
    <xf numFmtId="0" fontId="0" fillId="0" borderId="0" xfId="0" applyAlignment="1">
      <alignment wrapText="1"/>
    </xf>
    <xf numFmtId="0" fontId="1" fillId="0" borderId="0" xfId="1" applyAlignment="1">
      <alignment vertical="center"/>
    </xf>
    <xf numFmtId="0" fontId="7"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wrapText="1"/>
    </xf>
    <xf numFmtId="16" fontId="0" fillId="0" borderId="0" xfId="0" applyNumberFormat="1"/>
    <xf numFmtId="0" fontId="1" fillId="0" borderId="0" xfId="1" applyAlignment="1">
      <alignment vertical="center" wrapText="1"/>
    </xf>
    <xf numFmtId="0" fontId="1" fillId="0" borderId="0" xfId="1" applyAlignment="1">
      <alignment wrapText="1"/>
    </xf>
    <xf numFmtId="0" fontId="1" fillId="0" borderId="0" xfId="1"/>
    <xf numFmtId="0" fontId="9" fillId="0" borderId="0" xfId="0" applyFont="1"/>
    <xf numFmtId="43" fontId="0" fillId="0" borderId="0" xfId="2" applyFont="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366713</xdr:colOff>
      <xdr:row>1</xdr:row>
      <xdr:rowOff>61913</xdr:rowOff>
    </xdr:from>
    <xdr:to>
      <xdr:col>8</xdr:col>
      <xdr:colOff>147638</xdr:colOff>
      <xdr:row>19</xdr:row>
      <xdr:rowOff>0</xdr:rowOff>
    </xdr:to>
    <xdr:sp macro="" textlink="">
      <xdr:nvSpPr>
        <xdr:cNvPr id="2" name="TextBox 1">
          <a:extLst>
            <a:ext uri="{FF2B5EF4-FFF2-40B4-BE49-F238E27FC236}">
              <a16:creationId xmlns:a16="http://schemas.microsoft.com/office/drawing/2014/main" id="{5AE0AC65-2561-43DD-B99F-57AA570351E5}"/>
            </a:ext>
          </a:extLst>
        </xdr:cNvPr>
        <xdr:cNvSpPr txBox="1"/>
      </xdr:nvSpPr>
      <xdr:spPr>
        <a:xfrm>
          <a:off x="366713" y="242888"/>
          <a:ext cx="4962525" cy="319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400"/>
            <a:t>Models</a:t>
          </a:r>
          <a:r>
            <a:rPr lang="en-CA" sz="2400" baseline="0"/>
            <a:t> for Hospital Beds and COVID 19 </a:t>
          </a:r>
        </a:p>
        <a:p>
          <a:endParaRPr lang="en-CA" sz="1100" baseline="0"/>
        </a:p>
        <a:p>
          <a:endParaRPr lang="en-CA" sz="1100" baseline="0"/>
        </a:p>
        <a:p>
          <a:endParaRPr lang="en-CA" sz="1100" baseline="0"/>
        </a:p>
        <a:p>
          <a:r>
            <a:rPr lang="en-CA" sz="1100"/>
            <a:t>Date</a:t>
          </a:r>
          <a:r>
            <a:rPr lang="en-CA" sz="1100" baseline="0"/>
            <a:t> March 15, 2020</a:t>
          </a:r>
        </a:p>
        <a:p>
          <a:endParaRPr lang="en-CA" sz="1100" baseline="0"/>
        </a:p>
        <a:p>
          <a:r>
            <a:rPr lang="en-CA" sz="1100" baseline="0"/>
            <a:t>Advanced Analytics and Research Lab</a:t>
          </a:r>
        </a:p>
        <a:p>
          <a:endParaRPr lang="en-CA" sz="1100" baseline="0"/>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13</xdr:col>
      <xdr:colOff>543767</xdr:colOff>
      <xdr:row>14</xdr:row>
      <xdr:rowOff>114662</xdr:rowOff>
    </xdr:to>
    <xdr:pic>
      <xdr:nvPicPr>
        <xdr:cNvPr id="2" name="Picture 1">
          <a:extLst>
            <a:ext uri="{FF2B5EF4-FFF2-40B4-BE49-F238E27FC236}">
              <a16:creationId xmlns:a16="http://schemas.microsoft.com/office/drawing/2014/main" id="{CED614EE-74AD-4FFD-B1E8-F4ED0EAA46A4}"/>
            </a:ext>
          </a:extLst>
        </xdr:cNvPr>
        <xdr:cNvPicPr>
          <a:picLocks noChangeAspect="1"/>
        </xdr:cNvPicPr>
      </xdr:nvPicPr>
      <xdr:blipFill>
        <a:blip xmlns:r="http://schemas.openxmlformats.org/officeDocument/2006/relationships" r:embed="rId1"/>
        <a:stretch>
          <a:fillRect/>
        </a:stretch>
      </xdr:blipFill>
      <xdr:spPr>
        <a:xfrm>
          <a:off x="4724400" y="238125"/>
          <a:ext cx="6030167" cy="2591162"/>
        </a:xfrm>
        <a:prstGeom prst="rect">
          <a:avLst/>
        </a:prstGeom>
      </xdr:spPr>
    </xdr:pic>
    <xdr:clientData/>
  </xdr:twoCellAnchor>
  <xdr:twoCellAnchor editAs="oneCell">
    <xdr:from>
      <xdr:col>4</xdr:col>
      <xdr:colOff>0</xdr:colOff>
      <xdr:row>19</xdr:row>
      <xdr:rowOff>0</xdr:rowOff>
    </xdr:from>
    <xdr:to>
      <xdr:col>13</xdr:col>
      <xdr:colOff>496135</xdr:colOff>
      <xdr:row>32</xdr:row>
      <xdr:rowOff>114662</xdr:rowOff>
    </xdr:to>
    <xdr:pic>
      <xdr:nvPicPr>
        <xdr:cNvPr id="3" name="Picture 2">
          <a:extLst>
            <a:ext uri="{FF2B5EF4-FFF2-40B4-BE49-F238E27FC236}">
              <a16:creationId xmlns:a16="http://schemas.microsoft.com/office/drawing/2014/main" id="{D5F043D8-4A7E-4681-B161-1B6B285148B0}"/>
            </a:ext>
          </a:extLst>
        </xdr:cNvPr>
        <xdr:cNvPicPr>
          <a:picLocks noChangeAspect="1"/>
        </xdr:cNvPicPr>
      </xdr:nvPicPr>
      <xdr:blipFill>
        <a:blip xmlns:r="http://schemas.openxmlformats.org/officeDocument/2006/relationships" r:embed="rId2"/>
        <a:stretch>
          <a:fillRect/>
        </a:stretch>
      </xdr:blipFill>
      <xdr:spPr>
        <a:xfrm>
          <a:off x="4724400" y="3714750"/>
          <a:ext cx="5982535" cy="2591162"/>
        </a:xfrm>
        <a:prstGeom prst="rect">
          <a:avLst/>
        </a:prstGeom>
      </xdr:spPr>
    </xdr:pic>
    <xdr:clientData/>
  </xdr:twoCellAnchor>
  <xdr:twoCellAnchor editAs="oneCell">
    <xdr:from>
      <xdr:col>15</xdr:col>
      <xdr:colOff>1</xdr:colOff>
      <xdr:row>0</xdr:row>
      <xdr:rowOff>1</xdr:rowOff>
    </xdr:from>
    <xdr:to>
      <xdr:col>18</xdr:col>
      <xdr:colOff>149297</xdr:colOff>
      <xdr:row>16</xdr:row>
      <xdr:rowOff>57151</xdr:rowOff>
    </xdr:to>
    <xdr:pic>
      <xdr:nvPicPr>
        <xdr:cNvPr id="4" name="Picture 3">
          <a:extLst>
            <a:ext uri="{FF2B5EF4-FFF2-40B4-BE49-F238E27FC236}">
              <a16:creationId xmlns:a16="http://schemas.microsoft.com/office/drawing/2014/main" id="{AA6707AD-DFD3-4B19-B40D-2A3A2B264A0F}"/>
            </a:ext>
          </a:extLst>
        </xdr:cNvPr>
        <xdr:cNvPicPr>
          <a:picLocks noChangeAspect="1"/>
        </xdr:cNvPicPr>
      </xdr:nvPicPr>
      <xdr:blipFill>
        <a:blip xmlns:r="http://schemas.openxmlformats.org/officeDocument/2006/relationships" r:embed="rId3"/>
        <a:stretch>
          <a:fillRect/>
        </a:stretch>
      </xdr:blipFill>
      <xdr:spPr>
        <a:xfrm>
          <a:off x="11430001" y="1"/>
          <a:ext cx="1978096" cy="3105150"/>
        </a:xfrm>
        <a:prstGeom prst="rect">
          <a:avLst/>
        </a:prstGeom>
      </xdr:spPr>
    </xdr:pic>
    <xdr:clientData/>
  </xdr:twoCellAnchor>
  <xdr:twoCellAnchor editAs="oneCell">
    <xdr:from>
      <xdr:col>15</xdr:col>
      <xdr:colOff>0</xdr:colOff>
      <xdr:row>17</xdr:row>
      <xdr:rowOff>0</xdr:rowOff>
    </xdr:from>
    <xdr:to>
      <xdr:col>18</xdr:col>
      <xdr:colOff>85725</xdr:colOff>
      <xdr:row>32</xdr:row>
      <xdr:rowOff>74680</xdr:rowOff>
    </xdr:to>
    <xdr:pic>
      <xdr:nvPicPr>
        <xdr:cNvPr id="5" name="Picture 4">
          <a:extLst>
            <a:ext uri="{FF2B5EF4-FFF2-40B4-BE49-F238E27FC236}">
              <a16:creationId xmlns:a16="http://schemas.microsoft.com/office/drawing/2014/main" id="{DAA906A7-4EA2-462E-A18F-149E6C2176DF}"/>
            </a:ext>
          </a:extLst>
        </xdr:cNvPr>
        <xdr:cNvPicPr>
          <a:picLocks noChangeAspect="1"/>
        </xdr:cNvPicPr>
      </xdr:nvPicPr>
      <xdr:blipFill>
        <a:blip xmlns:r="http://schemas.openxmlformats.org/officeDocument/2006/relationships" r:embed="rId4"/>
        <a:stretch>
          <a:fillRect/>
        </a:stretch>
      </xdr:blipFill>
      <xdr:spPr>
        <a:xfrm>
          <a:off x="11430000" y="3286125"/>
          <a:ext cx="1914525" cy="2979805"/>
        </a:xfrm>
        <a:prstGeom prst="rect">
          <a:avLst/>
        </a:prstGeom>
      </xdr:spPr>
    </xdr:pic>
    <xdr:clientData/>
  </xdr:twoCellAnchor>
  <xdr:twoCellAnchor editAs="oneCell">
    <xdr:from>
      <xdr:col>4</xdr:col>
      <xdr:colOff>0</xdr:colOff>
      <xdr:row>36</xdr:row>
      <xdr:rowOff>0</xdr:rowOff>
    </xdr:from>
    <xdr:to>
      <xdr:col>13</xdr:col>
      <xdr:colOff>324661</xdr:colOff>
      <xdr:row>50</xdr:row>
      <xdr:rowOff>372</xdr:rowOff>
    </xdr:to>
    <xdr:pic>
      <xdr:nvPicPr>
        <xdr:cNvPr id="6" name="Picture 5">
          <a:extLst>
            <a:ext uri="{FF2B5EF4-FFF2-40B4-BE49-F238E27FC236}">
              <a16:creationId xmlns:a16="http://schemas.microsoft.com/office/drawing/2014/main" id="{A2A16410-749F-4EAC-9E40-347AB12BDDC2}"/>
            </a:ext>
          </a:extLst>
        </xdr:cNvPr>
        <xdr:cNvPicPr>
          <a:picLocks noChangeAspect="1"/>
        </xdr:cNvPicPr>
      </xdr:nvPicPr>
      <xdr:blipFill>
        <a:blip xmlns:r="http://schemas.openxmlformats.org/officeDocument/2006/relationships" r:embed="rId5"/>
        <a:stretch>
          <a:fillRect/>
        </a:stretch>
      </xdr:blipFill>
      <xdr:spPr>
        <a:xfrm>
          <a:off x="4724400" y="7000875"/>
          <a:ext cx="5811061" cy="2667372"/>
        </a:xfrm>
        <a:prstGeom prst="rect">
          <a:avLst/>
        </a:prstGeom>
      </xdr:spPr>
    </xdr:pic>
    <xdr:clientData/>
  </xdr:twoCellAnchor>
  <xdr:twoCellAnchor editAs="oneCell">
    <xdr:from>
      <xdr:col>15</xdr:col>
      <xdr:colOff>-1</xdr:colOff>
      <xdr:row>34</xdr:row>
      <xdr:rowOff>185554</xdr:rowOff>
    </xdr:from>
    <xdr:to>
      <xdr:col>19</xdr:col>
      <xdr:colOff>459440</xdr:colOff>
      <xdr:row>63</xdr:row>
      <xdr:rowOff>67235</xdr:rowOff>
    </xdr:to>
    <xdr:pic>
      <xdr:nvPicPr>
        <xdr:cNvPr id="7" name="Picture 6">
          <a:extLst>
            <a:ext uri="{FF2B5EF4-FFF2-40B4-BE49-F238E27FC236}">
              <a16:creationId xmlns:a16="http://schemas.microsoft.com/office/drawing/2014/main" id="{8469D860-0FF8-46D8-975E-CD758FFFBD56}"/>
            </a:ext>
          </a:extLst>
        </xdr:cNvPr>
        <xdr:cNvPicPr>
          <a:picLocks noChangeAspect="1"/>
        </xdr:cNvPicPr>
      </xdr:nvPicPr>
      <xdr:blipFill>
        <a:blip xmlns:r="http://schemas.openxmlformats.org/officeDocument/2006/relationships" r:embed="rId6"/>
        <a:stretch>
          <a:fillRect/>
        </a:stretch>
      </xdr:blipFill>
      <xdr:spPr>
        <a:xfrm>
          <a:off x="11429999" y="6757804"/>
          <a:ext cx="2897841" cy="5453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s://jamanetwork.com/journals/jama/fullarticle/2762996" TargetMode="External"/><Relationship Id="rId13" Type="http://schemas.openxmlformats.org/officeDocument/2006/relationships/hyperlink" Target="https://www.cdc.gov/flu/pandemic-resources/tools/flusurge.htm" TargetMode="External"/><Relationship Id="rId18" Type="http://schemas.openxmlformats.org/officeDocument/2006/relationships/hyperlink" Target="https://www.canada.ca/en/public-health/services/diseases/2019-novel-coronavirus-infection/health-professionals.html" TargetMode="External"/><Relationship Id="rId26" Type="http://schemas.openxmlformats.org/officeDocument/2006/relationships/hyperlink" Target="https://www.statnews.com/2020/03/10/simple-math-alarming-answers-covid-19/" TargetMode="External"/><Relationship Id="rId3" Type="http://schemas.openxmlformats.org/officeDocument/2006/relationships/hyperlink" Target="http://www.centerforhealthsecurity.org/our-work/pubs_archive/pubs-pdfs/2006/2006-12-15-hospitalprepforpandemic.pdf" TargetMode="External"/><Relationship Id="rId21" Type="http://schemas.openxmlformats.org/officeDocument/2006/relationships/hyperlink" Target="https://www.canada.ca/en/public-health/services/diseases/2019-novel-coronavirus-infection/prevention-risks.html?&amp;utm_campaign=gc-hc-sc-coronavirusoutbreak-1920-0165-9221800776&amp;utm_medium=search&amp;utm_source=google-ads-96470960074&amp;utm_content=text-en-415799326004&amp;utm_term=%2Bcovid%20%2B19%20%2Bcanada" TargetMode="External"/><Relationship Id="rId7" Type="http://schemas.openxmlformats.org/officeDocument/2006/relationships/hyperlink" Target="https://www.liebertpub.com/doi/abs/10.1089/bsp.2006.4.384" TargetMode="External"/><Relationship Id="rId12" Type="http://schemas.openxmlformats.org/officeDocument/2006/relationships/hyperlink" Target="https://www.cdc.gov/flu/pandemic-resources/tools/downloads/FluSurge2.0_Manual_060705.pdf" TargetMode="External"/><Relationship Id="rId17" Type="http://schemas.openxmlformats.org/officeDocument/2006/relationships/hyperlink" Target="https://www.who.int/docs/default-source/coronaviruse/situation-reports/20200313-sitrep-53-covid-19.pdf?sfvrsn=adb3f72_2" TargetMode="External"/><Relationship Id="rId25" Type="http://schemas.openxmlformats.org/officeDocument/2006/relationships/hyperlink" Target="http://www.ontariohealthcoalition.ca/wp-content/uploads/chart-OECD-Hospital-Beds-Per-1000-Population.pdf" TargetMode="External"/><Relationship Id="rId2" Type="http://schemas.openxmlformats.org/officeDocument/2006/relationships/hyperlink" Target="https://www.ncbi.nlm.nih.gov/pubmed/?term=Nap%20RE%5BAuthor%5D&amp;cauthor=true&amp;cauthor_uid=18217556" TargetMode="External"/><Relationship Id="rId16" Type="http://schemas.openxmlformats.org/officeDocument/2006/relationships/hyperlink" Target="https://data.worldbank.org/indicator/SP.POP.65UP.TO.ZS?end=2018&amp;most_recent_value_desc=true&amp;start=1960&amp;view=chart" TargetMode="External"/><Relationship Id="rId20" Type="http://schemas.openxmlformats.org/officeDocument/2006/relationships/hyperlink" Target="https://www.canada.ca/en/public-health/services/diseases/2019-novel-coronavirus-infection/health-professionals/public-health-measures-mitigate-covid-19.html" TargetMode="External"/><Relationship Id="rId29" Type="http://schemas.openxmlformats.org/officeDocument/2006/relationships/hyperlink" Target="https://www.statnews.com/2020/03/16/coronavirus-model-shows-hospitals-what-to-expect/?utm_campaign=rss" TargetMode="External"/><Relationship Id="rId1" Type="http://schemas.openxmlformats.org/officeDocument/2006/relationships/hyperlink" Target="https://www.ncbi.nlm.nih.gov/pmc/articles/PMC3375786/" TargetMode="External"/><Relationship Id="rId6" Type="http://schemas.openxmlformats.org/officeDocument/2006/relationships/hyperlink" Target="https://journals.lww.com/pec-online/Abstract/2011/06000/Hospital_Based_Pandemic_Influenza_Preparedness_and.24.aspx" TargetMode="External"/><Relationship Id="rId11" Type="http://schemas.openxmlformats.org/officeDocument/2006/relationships/hyperlink" Target="https://journals.sagepub.com/doi/abs/10.1177/0272989X06295359" TargetMode="External"/><Relationship Id="rId24" Type="http://schemas.openxmlformats.org/officeDocument/2006/relationships/hyperlink" Target="https://www.ctvnews.ca/health/coronavirus/tracking-every-case-of-covid-19-in-canada-1.4852102" TargetMode="External"/><Relationship Id="rId5" Type="http://schemas.openxmlformats.org/officeDocument/2006/relationships/hyperlink" Target="https://www.ncbi.nlm.nih.gov/pmc/articles/PMC4953709/" TargetMode="External"/><Relationship Id="rId15" Type="http://schemas.openxmlformats.org/officeDocument/2006/relationships/hyperlink" Target="https://secure.cihi.ca/free_products/Hospital_Trends_in_Canada_e.pdf" TargetMode="External"/><Relationship Id="rId23" Type="http://schemas.openxmlformats.org/officeDocument/2006/relationships/hyperlink" Target="https://www.snohd.org/499/COVID-19-Case-Count-Info" TargetMode="External"/><Relationship Id="rId28" Type="http://schemas.openxmlformats.org/officeDocument/2006/relationships/hyperlink" Target="https://pennchime.herokuapp.com/" TargetMode="External"/><Relationship Id="rId10" Type="http://schemas.openxmlformats.org/officeDocument/2006/relationships/hyperlink" Target="https://academic.oup.com/milmed/article/172/5/486/4578236" TargetMode="External"/><Relationship Id="rId19" Type="http://schemas.openxmlformats.org/officeDocument/2006/relationships/hyperlink" Target="https://secure.cihi.ca/free_products/Hospital_Trends_in_Canada_e.pdf" TargetMode="External"/><Relationship Id="rId4" Type="http://schemas.openxmlformats.org/officeDocument/2006/relationships/hyperlink" Target="https://www.tandfonline.com/doi/full/10.1080/19488300.2014.880093?src=recsys" TargetMode="External"/><Relationship Id="rId9" Type="http://schemas.openxmlformats.org/officeDocument/2006/relationships/hyperlink" Target="https://ccforum.biomedcentral.com/articles/10.1186/cc5732" TargetMode="External"/><Relationship Id="rId14" Type="http://schemas.openxmlformats.org/officeDocument/2006/relationships/hyperlink" Target="https://www.ncbi.nlm.nih.gov/pmc/articles/PMC3320443/" TargetMode="External"/><Relationship Id="rId22" Type="http://schemas.openxmlformats.org/officeDocument/2006/relationships/hyperlink" Target="https://jamanetwork.com/journals/jama/fullarticle/2762130" TargetMode="External"/><Relationship Id="rId27" Type="http://schemas.openxmlformats.org/officeDocument/2006/relationships/hyperlink" Target="https://ourworldindata.org/coronaviru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ennchime.herokuap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ED00-0E21-49CE-8C0D-D3715FA833A4}">
  <dimension ref="A1"/>
  <sheetViews>
    <sheetView workbookViewId="0"/>
  </sheetViews>
  <sheetFormatPr defaultRowHeight="14.25"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7CB88-1C3F-46D9-8C4A-F4BB041C4A3E}">
  <dimension ref="A1:C17"/>
  <sheetViews>
    <sheetView workbookViewId="0">
      <selection activeCell="C16" sqref="C16"/>
    </sheetView>
  </sheetViews>
  <sheetFormatPr defaultRowHeight="14.25" x14ac:dyDescent="0.45"/>
  <cols>
    <col min="2" max="2" width="18" customWidth="1"/>
    <col min="3" max="3" width="65.1328125" style="1" bestFit="1" customWidth="1"/>
  </cols>
  <sheetData>
    <row r="1" spans="1:3" x14ac:dyDescent="0.45">
      <c r="A1" t="s">
        <v>0</v>
      </c>
      <c r="B1" t="s">
        <v>3</v>
      </c>
      <c r="C1" s="1" t="s">
        <v>6</v>
      </c>
    </row>
    <row r="2" spans="1:3" x14ac:dyDescent="0.45">
      <c r="A2">
        <v>1</v>
      </c>
      <c r="B2" t="s">
        <v>5</v>
      </c>
      <c r="C2" s="1" t="s">
        <v>49</v>
      </c>
    </row>
    <row r="3" spans="1:3" ht="28.5" x14ac:dyDescent="0.45">
      <c r="A3">
        <f>A2+1</f>
        <v>2</v>
      </c>
      <c r="B3" t="s">
        <v>5</v>
      </c>
      <c r="C3" s="1" t="s">
        <v>50</v>
      </c>
    </row>
    <row r="4" spans="1:3" ht="28.5" x14ac:dyDescent="0.45">
      <c r="A4">
        <f t="shared" ref="A4:A17" si="0">A3+1</f>
        <v>3</v>
      </c>
      <c r="B4" t="s">
        <v>5</v>
      </c>
      <c r="C4" s="1" t="s">
        <v>51</v>
      </c>
    </row>
    <row r="5" spans="1:3" ht="42.75" x14ac:dyDescent="0.45">
      <c r="A5">
        <f t="shared" si="0"/>
        <v>4</v>
      </c>
      <c r="B5" t="s">
        <v>5</v>
      </c>
      <c r="C5" s="1" t="s">
        <v>52</v>
      </c>
    </row>
    <row r="6" spans="1:3" x14ac:dyDescent="0.45">
      <c r="A6">
        <f t="shared" si="0"/>
        <v>5</v>
      </c>
      <c r="B6" t="s">
        <v>5</v>
      </c>
      <c r="C6" s="1" t="s">
        <v>53</v>
      </c>
    </row>
    <row r="7" spans="1:3" x14ac:dyDescent="0.45">
      <c r="A7">
        <f t="shared" si="0"/>
        <v>6</v>
      </c>
      <c r="B7" t="s">
        <v>5</v>
      </c>
      <c r="C7" s="1" t="s">
        <v>48</v>
      </c>
    </row>
    <row r="8" spans="1:3" x14ac:dyDescent="0.45">
      <c r="A8">
        <f t="shared" si="0"/>
        <v>7</v>
      </c>
      <c r="B8" t="s">
        <v>5</v>
      </c>
      <c r="C8" s="1" t="s">
        <v>58</v>
      </c>
    </row>
    <row r="9" spans="1:3" x14ac:dyDescent="0.45">
      <c r="A9">
        <f t="shared" si="0"/>
        <v>8</v>
      </c>
      <c r="B9" t="s">
        <v>5</v>
      </c>
      <c r="C9" s="1" t="s">
        <v>59</v>
      </c>
    </row>
    <row r="10" spans="1:3" ht="28.5" x14ac:dyDescent="0.45">
      <c r="A10">
        <f t="shared" si="0"/>
        <v>9</v>
      </c>
      <c r="B10" t="s">
        <v>7</v>
      </c>
      <c r="C10" s="1" t="s">
        <v>54</v>
      </c>
    </row>
    <row r="11" spans="1:3" x14ac:dyDescent="0.45">
      <c r="A11">
        <f t="shared" si="0"/>
        <v>10</v>
      </c>
      <c r="B11" t="s">
        <v>7</v>
      </c>
      <c r="C11" s="1" t="s">
        <v>55</v>
      </c>
    </row>
    <row r="12" spans="1:3" x14ac:dyDescent="0.45">
      <c r="A12">
        <f t="shared" si="0"/>
        <v>11</v>
      </c>
      <c r="B12" t="s">
        <v>7</v>
      </c>
      <c r="C12" s="1" t="s">
        <v>56</v>
      </c>
    </row>
    <row r="13" spans="1:3" x14ac:dyDescent="0.45">
      <c r="A13">
        <f t="shared" si="0"/>
        <v>12</v>
      </c>
      <c r="B13" t="s">
        <v>7</v>
      </c>
      <c r="C13" s="1" t="s">
        <v>9</v>
      </c>
    </row>
    <row r="14" spans="1:3" x14ac:dyDescent="0.45">
      <c r="A14">
        <f t="shared" si="0"/>
        <v>13</v>
      </c>
      <c r="B14" t="s">
        <v>7</v>
      </c>
      <c r="C14" s="1" t="s">
        <v>13</v>
      </c>
    </row>
    <row r="15" spans="1:3" ht="28.5" x14ac:dyDescent="0.45">
      <c r="A15">
        <f t="shared" si="0"/>
        <v>14</v>
      </c>
      <c r="B15" t="s">
        <v>7</v>
      </c>
      <c r="C15" s="1" t="s">
        <v>57</v>
      </c>
    </row>
    <row r="16" spans="1:3" x14ac:dyDescent="0.45">
      <c r="A16">
        <f t="shared" si="0"/>
        <v>15</v>
      </c>
      <c r="B16" t="s">
        <v>10</v>
      </c>
      <c r="C16" s="1" t="s">
        <v>11</v>
      </c>
    </row>
    <row r="17" spans="1:3" x14ac:dyDescent="0.45">
      <c r="A17">
        <f t="shared" si="0"/>
        <v>16</v>
      </c>
      <c r="B17" t="s">
        <v>10</v>
      </c>
      <c r="C17" s="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EA14-830D-4B9F-BC96-98EB54B33C45}">
  <dimension ref="A1:C3"/>
  <sheetViews>
    <sheetView workbookViewId="0">
      <selection activeCell="B3" sqref="B3"/>
    </sheetView>
  </sheetViews>
  <sheetFormatPr defaultRowHeight="14.25" x14ac:dyDescent="0.45"/>
  <cols>
    <col min="2" max="2" width="60.1328125" style="1" customWidth="1"/>
    <col min="3" max="3" width="52.73046875" style="1" customWidth="1"/>
  </cols>
  <sheetData>
    <row r="1" spans="1:3" x14ac:dyDescent="0.45">
      <c r="A1" t="s">
        <v>0</v>
      </c>
      <c r="B1" s="1" t="s">
        <v>2</v>
      </c>
      <c r="C1" s="1" t="s">
        <v>3</v>
      </c>
    </row>
    <row r="2" spans="1:3" ht="28.5" x14ac:dyDescent="0.45">
      <c r="A2">
        <v>1</v>
      </c>
      <c r="B2" s="1" t="s">
        <v>47</v>
      </c>
      <c r="C2" s="1" t="s">
        <v>4</v>
      </c>
    </row>
    <row r="3" spans="1:3" ht="28.5" x14ac:dyDescent="0.45">
      <c r="A3">
        <f>A2+1</f>
        <v>2</v>
      </c>
      <c r="B3" s="1" t="s">
        <v>1</v>
      </c>
      <c r="C3" s="1"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7EC32-96BF-417C-8072-776B30BEA0AC}">
  <dimension ref="A1:B3"/>
  <sheetViews>
    <sheetView workbookViewId="0">
      <selection activeCell="A4" sqref="A4"/>
    </sheetView>
  </sheetViews>
  <sheetFormatPr defaultRowHeight="14.25" x14ac:dyDescent="0.45"/>
  <sheetData>
    <row r="1" spans="1:2" x14ac:dyDescent="0.45">
      <c r="A1" t="s">
        <v>8</v>
      </c>
    </row>
    <row r="2" spans="1:2" x14ac:dyDescent="0.45">
      <c r="A2" s="10">
        <v>43903</v>
      </c>
      <c r="B2" t="s">
        <v>46</v>
      </c>
    </row>
    <row r="3" spans="1:2" x14ac:dyDescent="0.45">
      <c r="A3" s="10">
        <v>43904</v>
      </c>
      <c r="B3"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1AD5-2275-46A4-B1BD-712E84E1E289}">
  <dimension ref="A1:C30"/>
  <sheetViews>
    <sheetView workbookViewId="0"/>
  </sheetViews>
  <sheetFormatPr defaultRowHeight="14.25" x14ac:dyDescent="0.45"/>
  <cols>
    <col min="1" max="1" width="114.3984375" bestFit="1" customWidth="1"/>
    <col min="2" max="2" width="88.3984375" style="9" customWidth="1"/>
  </cols>
  <sheetData>
    <row r="1" spans="1:3" x14ac:dyDescent="0.45">
      <c r="A1" s="1" t="s">
        <v>43</v>
      </c>
      <c r="B1" s="3" t="s">
        <v>44</v>
      </c>
      <c r="C1" t="s">
        <v>62</v>
      </c>
    </row>
    <row r="2" spans="1:3" x14ac:dyDescent="0.45">
      <c r="A2" s="2" t="s">
        <v>15</v>
      </c>
      <c r="B2" s="4" t="s">
        <v>16</v>
      </c>
      <c r="C2" t="s">
        <v>63</v>
      </c>
    </row>
    <row r="3" spans="1:3" x14ac:dyDescent="0.45">
      <c r="A3" s="11" t="s">
        <v>17</v>
      </c>
      <c r="B3" s="5" t="s">
        <v>18</v>
      </c>
      <c r="C3" t="s">
        <v>63</v>
      </c>
    </row>
    <row r="4" spans="1:3" x14ac:dyDescent="0.45">
      <c r="A4" s="11" t="s">
        <v>19</v>
      </c>
      <c r="B4" s="5" t="s">
        <v>20</v>
      </c>
      <c r="C4" t="s">
        <v>64</v>
      </c>
    </row>
    <row r="5" spans="1:3" x14ac:dyDescent="0.45">
      <c r="A5" s="11" t="s">
        <v>21</v>
      </c>
      <c r="B5" s="5" t="s">
        <v>22</v>
      </c>
      <c r="C5" t="s">
        <v>65</v>
      </c>
    </row>
    <row r="6" spans="1:3" x14ac:dyDescent="0.45">
      <c r="A6" s="11" t="s">
        <v>23</v>
      </c>
      <c r="B6" s="5" t="s">
        <v>24</v>
      </c>
      <c r="C6" t="s">
        <v>66</v>
      </c>
    </row>
    <row r="7" spans="1:3" x14ac:dyDescent="0.45">
      <c r="A7" s="2" t="s">
        <v>25</v>
      </c>
      <c r="B7" s="5" t="s">
        <v>26</v>
      </c>
      <c r="C7" t="s">
        <v>63</v>
      </c>
    </row>
    <row r="8" spans="1:3" x14ac:dyDescent="0.45">
      <c r="A8" s="11" t="s">
        <v>27</v>
      </c>
      <c r="B8" s="5" t="s">
        <v>28</v>
      </c>
      <c r="C8" t="s">
        <v>67</v>
      </c>
    </row>
    <row r="9" spans="1:3" x14ac:dyDescent="0.45">
      <c r="A9" s="11" t="s">
        <v>29</v>
      </c>
      <c r="B9" s="5" t="s">
        <v>30</v>
      </c>
      <c r="C9" t="s">
        <v>68</v>
      </c>
    </row>
    <row r="10" spans="1:3" ht="91.9" x14ac:dyDescent="0.45">
      <c r="A10" s="11" t="s">
        <v>31</v>
      </c>
      <c r="B10" s="6" t="s">
        <v>32</v>
      </c>
      <c r="C10" t="s">
        <v>69</v>
      </c>
    </row>
    <row r="11" spans="1:3" x14ac:dyDescent="0.45">
      <c r="A11" s="11" t="s">
        <v>33</v>
      </c>
      <c r="B11" s="7" t="s">
        <v>34</v>
      </c>
      <c r="C11" t="s">
        <v>5</v>
      </c>
    </row>
    <row r="12" spans="1:3" x14ac:dyDescent="0.45">
      <c r="A12" s="11" t="s">
        <v>35</v>
      </c>
      <c r="B12" s="8" t="s">
        <v>42</v>
      </c>
      <c r="C12" t="s">
        <v>70</v>
      </c>
    </row>
    <row r="13" spans="1:3" x14ac:dyDescent="0.45">
      <c r="A13" s="2" t="s">
        <v>36</v>
      </c>
      <c r="B13" s="4" t="s">
        <v>37</v>
      </c>
      <c r="C13" t="s">
        <v>71</v>
      </c>
    </row>
    <row r="14" spans="1:3" x14ac:dyDescent="0.45">
      <c r="A14" s="11" t="s">
        <v>38</v>
      </c>
      <c r="B14" s="4" t="s">
        <v>39</v>
      </c>
      <c r="C14" t="s">
        <v>71</v>
      </c>
    </row>
    <row r="15" spans="1:3" x14ac:dyDescent="0.45">
      <c r="A15" s="2" t="s">
        <v>40</v>
      </c>
      <c r="B15" s="4" t="s">
        <v>41</v>
      </c>
      <c r="C15" t="s">
        <v>63</v>
      </c>
    </row>
    <row r="16" spans="1:3" x14ac:dyDescent="0.45">
      <c r="A16" s="12" t="s">
        <v>60</v>
      </c>
      <c r="B16" s="9" t="s">
        <v>61</v>
      </c>
      <c r="C16" t="s">
        <v>72</v>
      </c>
    </row>
    <row r="17" spans="1:3" x14ac:dyDescent="0.45">
      <c r="A17" s="11" t="s">
        <v>73</v>
      </c>
      <c r="B17" s="9" t="s">
        <v>74</v>
      </c>
      <c r="C17" t="s">
        <v>77</v>
      </c>
    </row>
    <row r="18" spans="1:3" x14ac:dyDescent="0.45">
      <c r="A18" s="2" t="s">
        <v>75</v>
      </c>
      <c r="B18" s="9" t="s">
        <v>76</v>
      </c>
      <c r="C18" t="s">
        <v>77</v>
      </c>
    </row>
    <row r="19" spans="1:3" x14ac:dyDescent="0.45">
      <c r="A19" s="2" t="s">
        <v>78</v>
      </c>
      <c r="B19" s="9" t="s">
        <v>79</v>
      </c>
      <c r="C19" t="s">
        <v>72</v>
      </c>
    </row>
    <row r="20" spans="1:3" x14ac:dyDescent="0.45">
      <c r="A20" s="11" t="s">
        <v>60</v>
      </c>
      <c r="B20" t="s">
        <v>80</v>
      </c>
      <c r="C20" t="s">
        <v>72</v>
      </c>
    </row>
    <row r="21" spans="1:3" ht="28.5" x14ac:dyDescent="0.45">
      <c r="A21" s="11" t="s">
        <v>81</v>
      </c>
      <c r="B21" s="9" t="s">
        <v>82</v>
      </c>
      <c r="C21" t="s">
        <v>72</v>
      </c>
    </row>
    <row r="22" spans="1:3" ht="42.75" x14ac:dyDescent="0.45">
      <c r="A22" s="11" t="s">
        <v>83</v>
      </c>
      <c r="B22" s="9" t="s">
        <v>84</v>
      </c>
      <c r="C22" t="s">
        <v>72</v>
      </c>
    </row>
    <row r="23" spans="1:3" x14ac:dyDescent="0.45">
      <c r="A23" s="13" t="s">
        <v>85</v>
      </c>
      <c r="B23" s="9" t="s">
        <v>86</v>
      </c>
      <c r="C23" t="s">
        <v>87</v>
      </c>
    </row>
    <row r="24" spans="1:3" x14ac:dyDescent="0.45">
      <c r="A24" s="13" t="s">
        <v>88</v>
      </c>
      <c r="B24" s="9" t="s">
        <v>89</v>
      </c>
      <c r="C24" t="s">
        <v>90</v>
      </c>
    </row>
    <row r="25" spans="1:3" x14ac:dyDescent="0.45">
      <c r="A25" s="13" t="s">
        <v>91</v>
      </c>
      <c r="B25" s="9" t="s">
        <v>98</v>
      </c>
      <c r="C25" t="s">
        <v>72</v>
      </c>
    </row>
    <row r="26" spans="1:3" x14ac:dyDescent="0.45">
      <c r="A26" s="13" t="s">
        <v>92</v>
      </c>
      <c r="B26" s="9" t="s">
        <v>93</v>
      </c>
      <c r="C26" t="s">
        <v>94</v>
      </c>
    </row>
    <row r="27" spans="1:3" x14ac:dyDescent="0.45">
      <c r="A27" s="13" t="s">
        <v>95</v>
      </c>
      <c r="C27" t="s">
        <v>90</v>
      </c>
    </row>
    <row r="28" spans="1:3" x14ac:dyDescent="0.45">
      <c r="A28" s="13" t="s">
        <v>96</v>
      </c>
      <c r="B28" s="9" t="s">
        <v>97</v>
      </c>
      <c r="C28" t="s">
        <v>94</v>
      </c>
    </row>
    <row r="29" spans="1:3" x14ac:dyDescent="0.45">
      <c r="A29" s="13" t="s">
        <v>99</v>
      </c>
      <c r="B29" s="9" t="s">
        <v>100</v>
      </c>
      <c r="C29" t="s">
        <v>101</v>
      </c>
    </row>
    <row r="30" spans="1:3" x14ac:dyDescent="0.45">
      <c r="A30" s="13" t="s">
        <v>102</v>
      </c>
      <c r="B30" s="9" t="s">
        <v>103</v>
      </c>
      <c r="C30" t="s">
        <v>101</v>
      </c>
    </row>
  </sheetData>
  <hyperlinks>
    <hyperlink ref="A2" r:id="rId1" xr:uid="{4236F158-EB0C-4963-98FF-79C187917081}"/>
    <hyperlink ref="A3" r:id="rId2" display="https://www.ncbi.nlm.nih.gov/pubmed/?term=Nap%20RE%5BAuthor%5D&amp;cauthor=true&amp;cauthor_uid=18217556" xr:uid="{97797E24-33AB-46E2-8967-CB187D9B8416}"/>
    <hyperlink ref="A4" r:id="rId3" xr:uid="{4B7B6B95-5780-49E1-8628-11030B893080}"/>
    <hyperlink ref="A5" r:id="rId4" xr:uid="{297993EB-6F8B-4E3B-9C54-CAC199A9CD5D}"/>
    <hyperlink ref="A6" r:id="rId5" xr:uid="{D8214DD2-0E3D-415F-9995-E090979E0502}"/>
    <hyperlink ref="A7" r:id="rId6" xr:uid="{156F486B-5356-46E3-8253-B5B3D4272CDD}"/>
    <hyperlink ref="A8" r:id="rId7" xr:uid="{C7FD7373-311B-4D63-A7A8-F0A455390C29}"/>
    <hyperlink ref="A9" r:id="rId8" xr:uid="{B996FF17-1D99-4F63-A2F8-F0F52622FF2F}"/>
    <hyperlink ref="A10" r:id="rId9" display="https://ccforum.biomedcentral.com/articles/10.1186/cc5732" xr:uid="{A78D2304-B922-4748-A5BE-6B89FAD4719E}"/>
    <hyperlink ref="A11" r:id="rId10" xr:uid="{DCC282AB-CFF8-43E9-84C3-700AD7E2EF0D}"/>
    <hyperlink ref="A12" r:id="rId11" xr:uid="{9AB110F1-A460-47A1-98DB-2453E1FADF40}"/>
    <hyperlink ref="A13" r:id="rId12" xr:uid="{D941E6D7-8508-4441-BA76-701CCFCC5337}"/>
    <hyperlink ref="A14" r:id="rId13" xr:uid="{41B6AF3E-EEBB-46B1-9763-7DC4B3CE8A0A}"/>
    <hyperlink ref="A15" r:id="rId14" xr:uid="{25C95D7C-FAC3-4451-83BF-A4FCC20B83CA}"/>
    <hyperlink ref="A16" r:id="rId15" xr:uid="{A1CD75DC-C950-4F32-BF19-69A8BDD4C336}"/>
    <hyperlink ref="A17" r:id="rId16" xr:uid="{BF1134D8-709A-4001-B7C8-42F73BFC1BDE}"/>
    <hyperlink ref="A18" r:id="rId17" xr:uid="{9ABB733B-22AB-4CE8-BDCF-8DA79D3EE58D}"/>
    <hyperlink ref="A19" r:id="rId18" location="epi" display="https://www.canada.ca/en/public-health/services/diseases/2019-novel-coronavirus-infection/health-professionals.html - epi" xr:uid="{BF4D7FA4-FF91-49B0-854A-545691B31BA7}"/>
    <hyperlink ref="A20" r:id="rId19" xr:uid="{AF75B91A-A671-47FF-9878-FEFE478A4A54}"/>
    <hyperlink ref="A21" r:id="rId20" xr:uid="{3FB41396-DA28-42B8-8676-81CA551E30D9}"/>
    <hyperlink ref="A22" r:id="rId21" display="https://www.canada.ca/en/public-health/services/diseases/2019-novel-coronavirus-infection/prevention-risks.html?&amp;utm_campaign=gc-hc-sc-coronavirusoutbreak-1920-0165-9221800776&amp;utm_medium=search&amp;utm_source=google-ads-96470960074&amp;utm_content=text-en-415799326004&amp;utm_term=%2Bcovid%20%2B19%20%2Bcanada" xr:uid="{5F7790FB-8218-479D-BAAE-E34E07D7DC44}"/>
    <hyperlink ref="A23" r:id="rId22" xr:uid="{B464D53A-8B76-4C9E-9671-54FB08C72048}"/>
    <hyperlink ref="A24" r:id="rId23" xr:uid="{2FF28309-7CE2-4611-8E63-381C0051AEF7}"/>
    <hyperlink ref="A25" r:id="rId24" xr:uid="{58824975-1B41-4ABF-9A12-5A13B3B83B9F}"/>
    <hyperlink ref="A26" r:id="rId25" xr:uid="{B3AD87EC-0ECB-48F8-9D30-936187A61A7D}"/>
    <hyperlink ref="A27" r:id="rId26" xr:uid="{93956A22-014E-4025-9783-391177A697B8}"/>
    <hyperlink ref="A28" r:id="rId27" xr:uid="{4943D2B4-59C6-4F54-A021-86B06E4C2B86}"/>
    <hyperlink ref="A30" r:id="rId28" xr:uid="{4657C57B-7613-4297-84FE-E9286412E02F}"/>
    <hyperlink ref="A29" r:id="rId29" xr:uid="{F02589C4-48CE-4263-92B9-B9F6310CA24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1382-1D6A-4FDA-85BA-EBA54EE8D9C9}">
  <dimension ref="A1:J36"/>
  <sheetViews>
    <sheetView tabSelected="1" topLeftCell="A15" workbookViewId="0">
      <selection activeCell="C22" sqref="C22"/>
    </sheetView>
  </sheetViews>
  <sheetFormatPr defaultRowHeight="14.25" x14ac:dyDescent="0.45"/>
  <cols>
    <col min="1" max="1" width="38.265625" bestFit="1" customWidth="1"/>
    <col min="2" max="2" width="14.265625" bestFit="1" customWidth="1"/>
  </cols>
  <sheetData>
    <row r="1" spans="1:9" ht="18" x14ac:dyDescent="0.55000000000000004">
      <c r="A1" s="13" t="s">
        <v>102</v>
      </c>
      <c r="B1" t="s">
        <v>104</v>
      </c>
      <c r="E1" s="14" t="s">
        <v>105</v>
      </c>
      <c r="I1" t="s">
        <v>106</v>
      </c>
    </row>
    <row r="2" spans="1:9" x14ac:dyDescent="0.45">
      <c r="B2" t="s">
        <v>107</v>
      </c>
    </row>
    <row r="3" spans="1:9" x14ac:dyDescent="0.45">
      <c r="A3" t="s">
        <v>108</v>
      </c>
      <c r="B3" s="15">
        <v>177</v>
      </c>
    </row>
    <row r="4" spans="1:9" x14ac:dyDescent="0.45">
      <c r="A4" t="s">
        <v>109</v>
      </c>
      <c r="B4" s="15">
        <v>50</v>
      </c>
    </row>
    <row r="5" spans="1:9" x14ac:dyDescent="0.45">
      <c r="A5" t="s">
        <v>110</v>
      </c>
      <c r="B5" s="15">
        <v>7</v>
      </c>
    </row>
    <row r="6" spans="1:9" x14ac:dyDescent="0.45">
      <c r="A6" t="s">
        <v>111</v>
      </c>
      <c r="B6" s="15">
        <v>13</v>
      </c>
    </row>
    <row r="7" spans="1:9" x14ac:dyDescent="0.45">
      <c r="A7" t="s">
        <v>112</v>
      </c>
      <c r="B7" s="15">
        <v>13</v>
      </c>
    </row>
    <row r="8" spans="1:9" x14ac:dyDescent="0.45">
      <c r="A8" t="s">
        <v>113</v>
      </c>
      <c r="B8" s="15">
        <v>13</v>
      </c>
    </row>
    <row r="9" spans="1:9" x14ac:dyDescent="0.45">
      <c r="A9" t="s">
        <v>114</v>
      </c>
      <c r="B9" s="15">
        <v>2</v>
      </c>
    </row>
    <row r="10" spans="1:9" x14ac:dyDescent="0.45">
      <c r="A10" t="s">
        <v>115</v>
      </c>
      <c r="B10" s="15">
        <v>2</v>
      </c>
    </row>
    <row r="11" spans="1:9" x14ac:dyDescent="0.45">
      <c r="A11" t="s">
        <v>116</v>
      </c>
      <c r="B11" s="15">
        <v>2</v>
      </c>
    </row>
    <row r="12" spans="1:9" x14ac:dyDescent="0.45">
      <c r="A12" t="s">
        <v>117</v>
      </c>
      <c r="B12" s="15">
        <v>10</v>
      </c>
    </row>
    <row r="13" spans="1:9" x14ac:dyDescent="0.45">
      <c r="A13" t="s">
        <v>118</v>
      </c>
      <c r="B13" s="15">
        <v>14570000</v>
      </c>
    </row>
    <row r="19" spans="5:10" ht="18" x14ac:dyDescent="0.55000000000000004">
      <c r="E19" s="14" t="s">
        <v>119</v>
      </c>
      <c r="J19" t="s">
        <v>106</v>
      </c>
    </row>
    <row r="36" spans="5:10" ht="18" x14ac:dyDescent="0.55000000000000004">
      <c r="E36" s="14" t="s">
        <v>120</v>
      </c>
      <c r="J36" t="s">
        <v>106</v>
      </c>
    </row>
  </sheetData>
  <hyperlinks>
    <hyperlink ref="A1" r:id="rId1" xr:uid="{7CB2B643-90DD-4F2B-9024-5254DF5C837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Data Required</vt:lpstr>
      <vt:lpstr>Questions</vt:lpstr>
      <vt:lpstr>Planning</vt:lpstr>
      <vt:lpstr>References</vt:lpstr>
      <vt:lpstr>CHIME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Huang</dc:creator>
  <cp:lastModifiedBy>Eric Huang</cp:lastModifiedBy>
  <dcterms:created xsi:type="dcterms:W3CDTF">2020-03-15T14:24:30Z</dcterms:created>
  <dcterms:modified xsi:type="dcterms:W3CDTF">2020-03-25T14:36:50Z</dcterms:modified>
</cp:coreProperties>
</file>